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xWindow="0" yWindow="0" windowWidth="15255" windowHeight="8520"/>
  </bookViews>
  <sheets>
    <sheet name="Sheet1 (2)" sheetId="4" r:id="rId1"/>
  </sheets>
  <calcPr calcId="145621"/>
</workbook>
</file>

<file path=xl/calcChain.xml><?xml version="1.0" encoding="utf-8"?>
<calcChain xmlns="http://schemas.openxmlformats.org/spreadsheetml/2006/main">
  <c r="H29" i="4" l="1"/>
  <c r="G31" i="4"/>
  <c r="H11" i="4"/>
  <c r="H4" i="4"/>
  <c r="H18" i="4"/>
  <c r="H31" i="4" l="1"/>
</calcChain>
</file>

<file path=xl/sharedStrings.xml><?xml version="1.0" encoding="utf-8"?>
<sst xmlns="http://schemas.openxmlformats.org/spreadsheetml/2006/main" count="102" uniqueCount="77">
  <si>
    <t>序号</t>
  </si>
  <si>
    <t>所属院系</t>
  </si>
  <si>
    <t>招生
计划</t>
  </si>
  <si>
    <t>小计</t>
  </si>
  <si>
    <t>备注</t>
  </si>
  <si>
    <t>机电工程系</t>
  </si>
  <si>
    <t>机械制造与自动化</t>
  </si>
  <si>
    <t>数控技术</t>
  </si>
  <si>
    <t>无人机应用技术</t>
  </si>
  <si>
    <t>工业机器人技术</t>
  </si>
  <si>
    <t>计算机工程系</t>
  </si>
  <si>
    <t>计算机网络技术</t>
  </si>
  <si>
    <t>软件技术</t>
  </si>
  <si>
    <t>计算机系统与维护</t>
  </si>
  <si>
    <t>物联网应用技术</t>
  </si>
  <si>
    <t>电子工艺与管理</t>
  </si>
  <si>
    <t>财经系</t>
  </si>
  <si>
    <t>物流管理</t>
  </si>
  <si>
    <t>市场营销</t>
  </si>
  <si>
    <t>高速铁路客运乘务</t>
  </si>
  <si>
    <t>书法系</t>
  </si>
  <si>
    <t>艺术设计（书法方向）</t>
  </si>
  <si>
    <t>650101</t>
  </si>
  <si>
    <t>美术（国画方向）</t>
  </si>
  <si>
    <t>650125</t>
  </si>
  <si>
    <t>合计</t>
  </si>
  <si>
    <t>注：</t>
  </si>
  <si>
    <t>空中乘务</t>
  </si>
  <si>
    <t>旅游管理</t>
  </si>
  <si>
    <t>民航安全技术管理</t>
  </si>
  <si>
    <t>酒店管理</t>
  </si>
  <si>
    <t>焊接技术与自动化</t>
    <phoneticPr fontId="4" type="noConversion"/>
  </si>
  <si>
    <t>模具设计与制造</t>
    <phoneticPr fontId="4" type="noConversion"/>
  </si>
  <si>
    <t>国际邮轮乘务管理</t>
    <phoneticPr fontId="4" type="noConversion"/>
  </si>
  <si>
    <t>统计与会计核算</t>
    <phoneticPr fontId="4" type="noConversion"/>
  </si>
  <si>
    <t>飞机机电设备维修</t>
    <phoneticPr fontId="4" type="noConversion"/>
  </si>
  <si>
    <t>人力资源管理</t>
    <phoneticPr fontId="4" type="noConversion"/>
  </si>
  <si>
    <t>信息安全与管理</t>
    <phoneticPr fontId="4" type="noConversion"/>
  </si>
  <si>
    <t>原专业
代码</t>
    <phoneticPr fontId="4" type="noConversion"/>
  </si>
  <si>
    <t>专业名称</t>
    <phoneticPr fontId="4" type="noConversion"/>
  </si>
  <si>
    <t>专业代码</t>
    <phoneticPr fontId="4" type="noConversion"/>
  </si>
  <si>
    <t>原专业名称</t>
    <phoneticPr fontId="4" type="noConversion"/>
  </si>
  <si>
    <t>机械制造及自动化</t>
    <phoneticPr fontId="4" type="noConversion"/>
  </si>
  <si>
    <t>数控技术</t>
    <phoneticPr fontId="4" type="noConversion"/>
  </si>
  <si>
    <t>智能焊接技术</t>
    <phoneticPr fontId="4" type="noConversion"/>
  </si>
  <si>
    <t>模具设计与制造</t>
    <phoneticPr fontId="4" type="noConversion"/>
  </si>
  <si>
    <t>工业机器人技术</t>
    <phoneticPr fontId="4" type="noConversion"/>
  </si>
  <si>
    <t>无人机应用技术</t>
    <phoneticPr fontId="4" type="noConversion"/>
  </si>
  <si>
    <t>保留</t>
    <phoneticPr fontId="4" type="noConversion"/>
  </si>
  <si>
    <t>合并、更名</t>
    <phoneticPr fontId="4" type="noConversion"/>
  </si>
  <si>
    <t>更名</t>
    <phoneticPr fontId="4" type="noConversion"/>
  </si>
  <si>
    <t>保留</t>
    <phoneticPr fontId="4" type="noConversion"/>
  </si>
  <si>
    <t>空中乘务</t>
    <phoneticPr fontId="4" type="noConversion"/>
  </si>
  <si>
    <t>更名</t>
    <phoneticPr fontId="4" type="noConversion"/>
  </si>
  <si>
    <t>高速铁路客运服务</t>
    <phoneticPr fontId="4" type="noConversion"/>
  </si>
  <si>
    <t>软件技术</t>
    <phoneticPr fontId="4" type="noConversion"/>
  </si>
  <si>
    <t>合并</t>
    <phoneticPr fontId="4" type="noConversion"/>
  </si>
  <si>
    <t>撤销</t>
    <phoneticPr fontId="4" type="noConversion"/>
  </si>
  <si>
    <t>电子产品制造技术</t>
    <phoneticPr fontId="4" type="noConversion"/>
  </si>
  <si>
    <t>信息安全技术应用</t>
    <phoneticPr fontId="4" type="noConversion"/>
  </si>
  <si>
    <t>更名</t>
    <phoneticPr fontId="4" type="noConversion"/>
  </si>
  <si>
    <t>大数据与会计</t>
    <phoneticPr fontId="4" type="noConversion"/>
  </si>
  <si>
    <t>会计</t>
    <phoneticPr fontId="4" type="noConversion"/>
  </si>
  <si>
    <t>现代物流管理</t>
    <phoneticPr fontId="4" type="noConversion"/>
  </si>
  <si>
    <t>更名</t>
    <phoneticPr fontId="4" type="noConversion"/>
  </si>
  <si>
    <t>市场营销</t>
    <phoneticPr fontId="4" type="noConversion"/>
  </si>
  <si>
    <t>归属调整</t>
    <phoneticPr fontId="4" type="noConversion"/>
  </si>
  <si>
    <t>保留</t>
    <phoneticPr fontId="4" type="noConversion"/>
  </si>
  <si>
    <t>酒店管理与数字化运营</t>
    <phoneticPr fontId="4" type="noConversion"/>
  </si>
  <si>
    <t>书画艺术（国画方向）</t>
    <phoneticPr fontId="4" type="noConversion"/>
  </si>
  <si>
    <r>
      <t>②学院现有专业中，2</t>
    </r>
    <r>
      <rPr>
        <sz val="11"/>
        <rFont val="宋体"/>
        <family val="3"/>
        <charset val="134"/>
      </rPr>
      <t>021年</t>
    </r>
    <r>
      <rPr>
        <sz val="11"/>
        <rFont val="宋体"/>
        <family val="3"/>
        <charset val="134"/>
      </rPr>
      <t>智能焊接技术、国际邮轮乘务管理、统计与会计核算3个专业暂停招生。</t>
    </r>
    <phoneticPr fontId="4" type="noConversion"/>
  </si>
  <si>
    <t>③根据新专业目录要求，2021年计算机系统维护专业撤销。</t>
    <phoneticPr fontId="4" type="noConversion"/>
  </si>
  <si>
    <t>廊坊燕京职业技术学院2021年各专业招生计划及新旧专业对照情况统计表</t>
    <phoneticPr fontId="4" type="noConversion"/>
  </si>
  <si>
    <t>附件：</t>
    <phoneticPr fontId="4" type="noConversion"/>
  </si>
  <si>
    <t>动漫制作技术</t>
    <phoneticPr fontId="4" type="noConversion"/>
  </si>
  <si>
    <t>动漫制作技术</t>
    <phoneticPr fontId="4" type="noConversion"/>
  </si>
  <si>
    <t>①2021年新增信息安全技术应用、动漫制作技术、人力资源管理3个专业。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</si>
</sst>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name val="宋体"/>
      <charset val="134"/>
    </font>
    <font>
      <sz val="11"/>
      <name val="宋体"/>
      <family val="3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5"/>
  <sheetViews>
    <sheetView tabSelected="1" topLeftCell="A4" workbookViewId="0">
      <selection activeCell="A33" sqref="A33:I33"/>
    </sheetView>
  </sheetViews>
  <sheetFormatPr defaultRowHeight="24.95" customHeight="1"/>
  <cols>
    <col min="1" max="1" width="5.25" style="3" customWidth="1"/>
    <col min="2" max="2" width="5.375" style="3" customWidth="1"/>
    <col min="3" max="3" width="20.25" style="3" customWidth="1"/>
    <col min="4" max="4" width="8.625" style="3" customWidth="1"/>
    <col min="5" max="5" width="21.375" style="3" customWidth="1"/>
    <col min="6" max="6" width="8.25" style="3" customWidth="1"/>
    <col min="7" max="7" width="6.875" style="3" customWidth="1"/>
    <col min="8" max="8" width="7.375" style="3" customWidth="1"/>
    <col min="9" max="9" width="10.875" style="4" customWidth="1"/>
    <col min="10" max="16384" width="9" style="3"/>
  </cols>
  <sheetData>
    <row r="1" spans="1:10" ht="24.95" customHeight="1">
      <c r="A1" s="19" t="s">
        <v>73</v>
      </c>
      <c r="B1" s="19"/>
      <c r="C1" s="19"/>
    </row>
    <row r="2" spans="1:10" ht="22.5" customHeight="1">
      <c r="A2" s="22" t="s">
        <v>72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42" customHeight="1">
      <c r="A3" s="5" t="s">
        <v>0</v>
      </c>
      <c r="B3" s="5" t="s">
        <v>1</v>
      </c>
      <c r="C3" s="5" t="s">
        <v>39</v>
      </c>
      <c r="D3" s="5" t="s">
        <v>40</v>
      </c>
      <c r="E3" s="5" t="s">
        <v>41</v>
      </c>
      <c r="F3" s="5" t="s">
        <v>38</v>
      </c>
      <c r="G3" s="5" t="s">
        <v>2</v>
      </c>
      <c r="H3" s="5" t="s">
        <v>3</v>
      </c>
      <c r="I3" s="5" t="s">
        <v>4</v>
      </c>
      <c r="J3" s="8"/>
    </row>
    <row r="4" spans="1:10" s="2" customFormat="1" ht="21" customHeight="1">
      <c r="A4" s="9">
        <v>1</v>
      </c>
      <c r="B4" s="26" t="s">
        <v>5</v>
      </c>
      <c r="C4" s="17" t="s">
        <v>42</v>
      </c>
      <c r="D4" s="16">
        <v>460104</v>
      </c>
      <c r="E4" s="10" t="s">
        <v>6</v>
      </c>
      <c r="F4" s="9">
        <v>560102</v>
      </c>
      <c r="G4" s="9">
        <v>70</v>
      </c>
      <c r="H4" s="26">
        <f>SUM(G4:G10)</f>
        <v>360</v>
      </c>
      <c r="I4" s="6" t="s">
        <v>49</v>
      </c>
    </row>
    <row r="5" spans="1:10" s="2" customFormat="1" ht="21" customHeight="1">
      <c r="A5" s="18">
        <v>2</v>
      </c>
      <c r="B5" s="26"/>
      <c r="C5" s="17" t="s">
        <v>43</v>
      </c>
      <c r="D5" s="16">
        <v>460103</v>
      </c>
      <c r="E5" s="9" t="s">
        <v>7</v>
      </c>
      <c r="F5" s="9">
        <v>560103</v>
      </c>
      <c r="G5" s="9">
        <v>70</v>
      </c>
      <c r="H5" s="26"/>
      <c r="I5" s="6" t="s">
        <v>48</v>
      </c>
    </row>
    <row r="6" spans="1:10" s="2" customFormat="1" ht="21" customHeight="1">
      <c r="A6" s="18">
        <v>3</v>
      </c>
      <c r="B6" s="26"/>
      <c r="C6" s="17" t="s">
        <v>47</v>
      </c>
      <c r="D6" s="16">
        <v>460609</v>
      </c>
      <c r="E6" s="9" t="s">
        <v>8</v>
      </c>
      <c r="F6" s="9">
        <v>560610</v>
      </c>
      <c r="G6" s="9">
        <v>70</v>
      </c>
      <c r="H6" s="26"/>
      <c r="I6" s="6" t="s">
        <v>48</v>
      </c>
    </row>
    <row r="7" spans="1:10" s="2" customFormat="1" ht="21" customHeight="1">
      <c r="A7" s="18">
        <v>4</v>
      </c>
      <c r="B7" s="26"/>
      <c r="C7" s="17" t="s">
        <v>44</v>
      </c>
      <c r="D7" s="16">
        <v>460110</v>
      </c>
      <c r="E7" s="9" t="s">
        <v>31</v>
      </c>
      <c r="F7" s="9">
        <v>560110</v>
      </c>
      <c r="G7" s="9">
        <v>0</v>
      </c>
      <c r="H7" s="26"/>
      <c r="I7" s="6" t="s">
        <v>50</v>
      </c>
    </row>
    <row r="8" spans="1:10" s="2" customFormat="1" ht="21" customHeight="1">
      <c r="A8" s="18">
        <v>5</v>
      </c>
      <c r="B8" s="26"/>
      <c r="C8" s="17" t="s">
        <v>45</v>
      </c>
      <c r="D8" s="16">
        <v>460113</v>
      </c>
      <c r="E8" s="9" t="s">
        <v>32</v>
      </c>
      <c r="F8" s="9">
        <v>560113</v>
      </c>
      <c r="G8" s="9">
        <v>70</v>
      </c>
      <c r="H8" s="26"/>
      <c r="I8" s="6" t="s">
        <v>48</v>
      </c>
    </row>
    <row r="9" spans="1:10" s="2" customFormat="1" ht="21" customHeight="1">
      <c r="A9" s="18">
        <v>6</v>
      </c>
      <c r="B9" s="26"/>
      <c r="C9" s="7" t="s">
        <v>35</v>
      </c>
      <c r="D9" s="16">
        <v>500409</v>
      </c>
      <c r="E9" s="7" t="s">
        <v>35</v>
      </c>
      <c r="F9" s="7">
        <v>600409</v>
      </c>
      <c r="G9" s="9">
        <v>40</v>
      </c>
      <c r="H9" s="26"/>
      <c r="I9" s="17" t="s">
        <v>51</v>
      </c>
    </row>
    <row r="10" spans="1:10" s="2" customFormat="1" ht="21" customHeight="1">
      <c r="A10" s="18">
        <v>7</v>
      </c>
      <c r="B10" s="26"/>
      <c r="C10" s="17" t="s">
        <v>46</v>
      </c>
      <c r="D10" s="16">
        <v>460305</v>
      </c>
      <c r="E10" s="7" t="s">
        <v>9</v>
      </c>
      <c r="F10" s="7">
        <v>560309</v>
      </c>
      <c r="G10" s="9">
        <v>40</v>
      </c>
      <c r="H10" s="26"/>
      <c r="I10" s="17" t="s">
        <v>48</v>
      </c>
    </row>
    <row r="11" spans="1:10" s="2" customFormat="1" ht="21" customHeight="1">
      <c r="A11" s="18">
        <v>8</v>
      </c>
      <c r="B11" s="26" t="s">
        <v>10</v>
      </c>
      <c r="C11" s="11" t="s">
        <v>11</v>
      </c>
      <c r="D11" s="16">
        <v>510202</v>
      </c>
      <c r="E11" s="11" t="s">
        <v>11</v>
      </c>
      <c r="F11" s="9">
        <v>610202</v>
      </c>
      <c r="G11" s="9">
        <v>100</v>
      </c>
      <c r="H11" s="26">
        <f>SUM(G11:G17)</f>
        <v>620</v>
      </c>
      <c r="I11" s="6" t="s">
        <v>48</v>
      </c>
    </row>
    <row r="12" spans="1:10" s="2" customFormat="1" ht="21" customHeight="1">
      <c r="A12" s="18">
        <v>9</v>
      </c>
      <c r="B12" s="26"/>
      <c r="C12" s="17" t="s">
        <v>55</v>
      </c>
      <c r="D12" s="16">
        <v>510203</v>
      </c>
      <c r="E12" s="11" t="s">
        <v>12</v>
      </c>
      <c r="F12" s="9">
        <v>610205</v>
      </c>
      <c r="G12" s="9">
        <v>220</v>
      </c>
      <c r="H12" s="26"/>
      <c r="I12" s="6" t="s">
        <v>56</v>
      </c>
    </row>
    <row r="13" spans="1:10" s="2" customFormat="1" ht="21" customHeight="1">
      <c r="A13" s="18">
        <v>10</v>
      </c>
      <c r="B13" s="26"/>
      <c r="C13" s="16"/>
      <c r="D13" s="16"/>
      <c r="E13" s="11" t="s">
        <v>13</v>
      </c>
      <c r="F13" s="9">
        <v>610204</v>
      </c>
      <c r="G13" s="9"/>
      <c r="H13" s="26"/>
      <c r="I13" s="6" t="s">
        <v>57</v>
      </c>
    </row>
    <row r="14" spans="1:10" s="2" customFormat="1" ht="21" customHeight="1">
      <c r="A14" s="18">
        <v>11</v>
      </c>
      <c r="B14" s="26"/>
      <c r="C14" s="11" t="s">
        <v>14</v>
      </c>
      <c r="D14" s="16">
        <v>510102</v>
      </c>
      <c r="E14" s="11" t="s">
        <v>14</v>
      </c>
      <c r="F14" s="9">
        <v>610119</v>
      </c>
      <c r="G14" s="9">
        <v>50</v>
      </c>
      <c r="H14" s="26"/>
      <c r="I14" s="6" t="s">
        <v>48</v>
      </c>
    </row>
    <row r="15" spans="1:10" s="2" customFormat="1" ht="21" customHeight="1">
      <c r="A15" s="18">
        <v>12</v>
      </c>
      <c r="B15" s="26"/>
      <c r="C15" s="17" t="s">
        <v>58</v>
      </c>
      <c r="D15" s="16">
        <v>510104</v>
      </c>
      <c r="E15" s="11" t="s">
        <v>15</v>
      </c>
      <c r="F15" s="9">
        <v>610113</v>
      </c>
      <c r="G15" s="9">
        <v>50</v>
      </c>
      <c r="H15" s="26"/>
      <c r="I15" s="6" t="s">
        <v>49</v>
      </c>
    </row>
    <row r="16" spans="1:10" s="2" customFormat="1" ht="21" customHeight="1">
      <c r="A16" s="18">
        <v>13</v>
      </c>
      <c r="B16" s="26"/>
      <c r="C16" s="17" t="s">
        <v>59</v>
      </c>
      <c r="D16" s="16">
        <v>510207</v>
      </c>
      <c r="E16" s="14" t="s">
        <v>37</v>
      </c>
      <c r="F16" s="13">
        <v>610211</v>
      </c>
      <c r="G16" s="13">
        <v>100</v>
      </c>
      <c r="H16" s="26"/>
      <c r="I16" s="6" t="s">
        <v>60</v>
      </c>
    </row>
    <row r="17" spans="1:9" s="2" customFormat="1" ht="21" customHeight="1">
      <c r="A17" s="18">
        <v>14</v>
      </c>
      <c r="B17" s="26"/>
      <c r="C17" s="17" t="s">
        <v>74</v>
      </c>
      <c r="D17" s="16">
        <v>510215</v>
      </c>
      <c r="E17" s="6" t="s">
        <v>75</v>
      </c>
      <c r="F17" s="6">
        <v>610207</v>
      </c>
      <c r="G17" s="9">
        <v>100</v>
      </c>
      <c r="H17" s="26"/>
      <c r="I17" s="6" t="s">
        <v>49</v>
      </c>
    </row>
    <row r="18" spans="1:9" s="2" customFormat="1" ht="21" customHeight="1">
      <c r="A18" s="18">
        <v>15</v>
      </c>
      <c r="B18" s="26" t="s">
        <v>16</v>
      </c>
      <c r="C18" s="6" t="s">
        <v>61</v>
      </c>
      <c r="D18" s="16">
        <v>530302</v>
      </c>
      <c r="E18" s="6" t="s">
        <v>62</v>
      </c>
      <c r="F18" s="9">
        <v>630302</v>
      </c>
      <c r="G18" s="9">
        <v>200</v>
      </c>
      <c r="H18" s="26">
        <f>SUM(G18:G28)</f>
        <v>670</v>
      </c>
      <c r="I18" s="6" t="s">
        <v>53</v>
      </c>
    </row>
    <row r="19" spans="1:9" s="2" customFormat="1" ht="21" customHeight="1">
      <c r="A19" s="18">
        <v>16</v>
      </c>
      <c r="B19" s="26"/>
      <c r="C19" s="17" t="s">
        <v>63</v>
      </c>
      <c r="D19" s="16">
        <v>530802</v>
      </c>
      <c r="E19" s="9" t="s">
        <v>17</v>
      </c>
      <c r="F19" s="9">
        <v>630903</v>
      </c>
      <c r="G19" s="9">
        <v>50</v>
      </c>
      <c r="H19" s="26"/>
      <c r="I19" s="6" t="s">
        <v>64</v>
      </c>
    </row>
    <row r="20" spans="1:9" s="2" customFormat="1" ht="21" customHeight="1">
      <c r="A20" s="18">
        <v>17</v>
      </c>
      <c r="B20" s="26"/>
      <c r="C20" s="17" t="s">
        <v>65</v>
      </c>
      <c r="D20" s="16">
        <v>530605</v>
      </c>
      <c r="E20" s="9" t="s">
        <v>18</v>
      </c>
      <c r="F20" s="9">
        <v>630701</v>
      </c>
      <c r="G20" s="9">
        <v>60</v>
      </c>
      <c r="H20" s="26"/>
      <c r="I20" s="6" t="s">
        <v>66</v>
      </c>
    </row>
    <row r="21" spans="1:9" s="2" customFormat="1" ht="21" customHeight="1">
      <c r="A21" s="18">
        <v>18</v>
      </c>
      <c r="B21" s="26"/>
      <c r="C21" s="17" t="s">
        <v>52</v>
      </c>
      <c r="D21" s="16">
        <v>500405</v>
      </c>
      <c r="E21" s="9" t="s">
        <v>27</v>
      </c>
      <c r="F21" s="9">
        <v>600405</v>
      </c>
      <c r="G21" s="9">
        <v>100</v>
      </c>
      <c r="H21" s="26"/>
      <c r="I21" s="17" t="s">
        <v>48</v>
      </c>
    </row>
    <row r="22" spans="1:9" s="2" customFormat="1" ht="21" customHeight="1">
      <c r="A22" s="18">
        <v>19</v>
      </c>
      <c r="B22" s="26"/>
      <c r="C22" s="15" t="s">
        <v>29</v>
      </c>
      <c r="D22" s="16">
        <v>500406</v>
      </c>
      <c r="E22" s="9" t="s">
        <v>29</v>
      </c>
      <c r="F22" s="9">
        <v>600406</v>
      </c>
      <c r="G22" s="9">
        <v>50</v>
      </c>
      <c r="H22" s="26"/>
      <c r="I22" s="17" t="s">
        <v>48</v>
      </c>
    </row>
    <row r="23" spans="1:9" s="2" customFormat="1" ht="21" customHeight="1">
      <c r="A23" s="18">
        <v>20</v>
      </c>
      <c r="B23" s="26"/>
      <c r="C23" s="17" t="s">
        <v>54</v>
      </c>
      <c r="D23" s="16">
        <v>500113</v>
      </c>
      <c r="E23" s="9" t="s">
        <v>19</v>
      </c>
      <c r="F23" s="9">
        <v>600112</v>
      </c>
      <c r="G23" s="9">
        <v>120</v>
      </c>
      <c r="H23" s="26"/>
      <c r="I23" s="6" t="s">
        <v>53</v>
      </c>
    </row>
    <row r="24" spans="1:9" s="2" customFormat="1" ht="21" customHeight="1">
      <c r="A24" s="18">
        <v>21</v>
      </c>
      <c r="B24" s="26"/>
      <c r="C24" s="15" t="s">
        <v>28</v>
      </c>
      <c r="D24" s="16">
        <v>540101</v>
      </c>
      <c r="E24" s="9" t="s">
        <v>28</v>
      </c>
      <c r="F24" s="9">
        <v>640101</v>
      </c>
      <c r="G24" s="9">
        <v>30</v>
      </c>
      <c r="H24" s="26"/>
      <c r="I24" s="17" t="s">
        <v>48</v>
      </c>
    </row>
    <row r="25" spans="1:9" s="2" customFormat="1" ht="21" customHeight="1">
      <c r="A25" s="18">
        <v>22</v>
      </c>
      <c r="B25" s="26"/>
      <c r="C25" s="17" t="s">
        <v>68</v>
      </c>
      <c r="D25" s="16">
        <v>540106</v>
      </c>
      <c r="E25" s="9" t="s">
        <v>30</v>
      </c>
      <c r="F25" s="9">
        <v>640105</v>
      </c>
      <c r="G25" s="9">
        <v>30</v>
      </c>
      <c r="H25" s="26"/>
      <c r="I25" s="17" t="s">
        <v>53</v>
      </c>
    </row>
    <row r="26" spans="1:9" s="2" customFormat="1" ht="21" customHeight="1">
      <c r="A26" s="18">
        <v>23</v>
      </c>
      <c r="B26" s="26"/>
      <c r="C26" s="15" t="s">
        <v>33</v>
      </c>
      <c r="D26" s="16">
        <v>500304</v>
      </c>
      <c r="E26" s="9" t="s">
        <v>33</v>
      </c>
      <c r="F26" s="9">
        <v>600302</v>
      </c>
      <c r="G26" s="9">
        <v>0</v>
      </c>
      <c r="H26" s="26"/>
      <c r="I26" s="6" t="s">
        <v>67</v>
      </c>
    </row>
    <row r="27" spans="1:9" s="2" customFormat="1" ht="21" customHeight="1">
      <c r="A27" s="18">
        <v>24</v>
      </c>
      <c r="B27" s="26"/>
      <c r="C27" s="15" t="s">
        <v>34</v>
      </c>
      <c r="D27" s="16">
        <v>530402</v>
      </c>
      <c r="E27" s="9" t="s">
        <v>34</v>
      </c>
      <c r="F27" s="9">
        <v>630402</v>
      </c>
      <c r="G27" s="9">
        <v>0</v>
      </c>
      <c r="H27" s="26"/>
      <c r="I27" s="6" t="s">
        <v>67</v>
      </c>
    </row>
    <row r="28" spans="1:9" s="2" customFormat="1" ht="21" customHeight="1">
      <c r="A28" s="18">
        <v>25</v>
      </c>
      <c r="B28" s="26"/>
      <c r="C28" s="6" t="s">
        <v>36</v>
      </c>
      <c r="D28" s="16">
        <v>590202</v>
      </c>
      <c r="E28" s="6" t="s">
        <v>36</v>
      </c>
      <c r="F28" s="6">
        <v>690202</v>
      </c>
      <c r="G28" s="9">
        <v>30</v>
      </c>
      <c r="H28" s="26"/>
      <c r="I28" s="6" t="s">
        <v>67</v>
      </c>
    </row>
    <row r="29" spans="1:9" s="2" customFormat="1" ht="21" customHeight="1">
      <c r="A29" s="18">
        <v>26</v>
      </c>
      <c r="B29" s="26" t="s">
        <v>20</v>
      </c>
      <c r="C29" s="12" t="s">
        <v>21</v>
      </c>
      <c r="D29" s="16">
        <v>550101</v>
      </c>
      <c r="E29" s="12" t="s">
        <v>21</v>
      </c>
      <c r="F29" s="12" t="s">
        <v>22</v>
      </c>
      <c r="G29" s="9">
        <v>170</v>
      </c>
      <c r="H29" s="26">
        <f>SUM(G29:G30)</f>
        <v>250</v>
      </c>
      <c r="I29" s="6" t="s">
        <v>48</v>
      </c>
    </row>
    <row r="30" spans="1:9" s="2" customFormat="1" ht="21" customHeight="1">
      <c r="A30" s="18">
        <v>27</v>
      </c>
      <c r="B30" s="26"/>
      <c r="C30" s="17" t="s">
        <v>69</v>
      </c>
      <c r="D30" s="16">
        <v>550107</v>
      </c>
      <c r="E30" s="12" t="s">
        <v>23</v>
      </c>
      <c r="F30" s="12" t="s">
        <v>24</v>
      </c>
      <c r="G30" s="9">
        <v>80</v>
      </c>
      <c r="H30" s="26"/>
      <c r="I30" s="6" t="s">
        <v>53</v>
      </c>
    </row>
    <row r="31" spans="1:9" ht="21" customHeight="1">
      <c r="A31" s="23" t="s">
        <v>25</v>
      </c>
      <c r="B31" s="23"/>
      <c r="C31" s="23"/>
      <c r="D31" s="23"/>
      <c r="E31" s="23"/>
      <c r="F31" s="23"/>
      <c r="G31" s="9">
        <f>SUM(G4:G30)</f>
        <v>1900</v>
      </c>
      <c r="H31" s="10">
        <f>SUM(H4:H30)</f>
        <v>1900</v>
      </c>
      <c r="I31" s="10"/>
    </row>
    <row r="32" spans="1:9" ht="20.100000000000001" customHeight="1">
      <c r="A32" s="3" t="s">
        <v>26</v>
      </c>
    </row>
    <row r="33" spans="1:9" ht="20.100000000000001" customHeight="1">
      <c r="A33" s="24" t="s">
        <v>76</v>
      </c>
      <c r="B33" s="25"/>
      <c r="C33" s="25"/>
      <c r="D33" s="25"/>
      <c r="E33" s="25"/>
      <c r="F33" s="25"/>
      <c r="G33" s="25"/>
      <c r="H33" s="25"/>
      <c r="I33" s="25"/>
    </row>
    <row r="34" spans="1:9" ht="20.100000000000001" customHeight="1">
      <c r="A34" s="20" t="s">
        <v>70</v>
      </c>
      <c r="B34" s="21"/>
      <c r="C34" s="21"/>
      <c r="D34" s="21"/>
      <c r="E34" s="21"/>
      <c r="F34" s="21"/>
      <c r="G34" s="21"/>
      <c r="H34" s="21"/>
      <c r="I34" s="21"/>
    </row>
    <row r="35" spans="1:9" ht="20.100000000000001" customHeight="1">
      <c r="A35" s="20" t="s">
        <v>71</v>
      </c>
      <c r="B35" s="21"/>
      <c r="C35" s="21"/>
      <c r="D35" s="21"/>
      <c r="E35" s="21"/>
      <c r="F35" s="21"/>
      <c r="G35" s="21"/>
      <c r="H35" s="21"/>
      <c r="I35" s="21"/>
    </row>
  </sheetData>
  <mergeCells count="14">
    <mergeCell ref="A1:C1"/>
    <mergeCell ref="A35:I35"/>
    <mergeCell ref="A2:I2"/>
    <mergeCell ref="A34:I34"/>
    <mergeCell ref="A31:F31"/>
    <mergeCell ref="A33:I33"/>
    <mergeCell ref="B4:B10"/>
    <mergeCell ref="B11:B17"/>
    <mergeCell ref="B18:B28"/>
    <mergeCell ref="B29:B30"/>
    <mergeCell ref="H4:H10"/>
    <mergeCell ref="H11:H17"/>
    <mergeCell ref="H18:H28"/>
    <mergeCell ref="H29:H30"/>
  </mergeCells>
  <phoneticPr fontId="4" type="noConversion"/>
  <pageMargins left="0.19685039370078741" right="0.19685039370078741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zhangw</dc:creator>
  <cp:lastModifiedBy>admin</cp:lastModifiedBy>
  <cp:lastPrinted>2021-03-22T01:11:55Z</cp:lastPrinted>
  <dcterms:created xsi:type="dcterms:W3CDTF">2011-12-26T07:32:37Z</dcterms:created>
  <dcterms:modified xsi:type="dcterms:W3CDTF">2021-04-01T08:55:30Z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